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ПРОЕКТ-ЭКЗАМЕН (Никифоряк Елизавета)\site\"/>
    </mc:Choice>
  </mc:AlternateContent>
  <bookViews>
    <workbookView showHorizontalScroll="0" showVerticalScroll="0" showSheetTabs="0" xWindow="240" yWindow="150" windowWidth="19320" windowHeight="7995"/>
  </bookViews>
  <sheets>
    <sheet name="Лист1" sheetId="2" r:id="rId1"/>
    <sheet name="Лист2" sheetId="1" r:id="rId2"/>
    <sheet name="Лист3" sheetId="4" r:id="rId3"/>
  </sheets>
  <calcPr calcId="152511"/>
</workbook>
</file>

<file path=xl/calcChain.xml><?xml version="1.0" encoding="utf-8"?>
<calcChain xmlns="http://schemas.openxmlformats.org/spreadsheetml/2006/main">
  <c r="C11" i="1" l="1"/>
  <c r="E11" i="1" s="1"/>
  <c r="C10" i="1"/>
  <c r="E10" i="1" s="1"/>
  <c r="C9" i="1"/>
  <c r="E9" i="1" s="1"/>
  <c r="C8" i="1"/>
  <c r="E8" i="1" s="1"/>
  <c r="C7" i="1"/>
  <c r="E7" i="1" s="1"/>
  <c r="C6" i="1"/>
  <c r="E6" i="1" s="1"/>
  <c r="C5" i="1"/>
  <c r="E5" i="1" s="1"/>
  <c r="C4" i="1"/>
  <c r="E4" i="1" s="1"/>
  <c r="C3" i="1"/>
  <c r="E3" i="1" s="1"/>
  <c r="C2" i="1"/>
  <c r="E2" i="1" s="1"/>
  <c r="E12" i="1" l="1"/>
  <c r="J9" i="4" l="1"/>
  <c r="C14" i="1"/>
  <c r="C18" i="1"/>
  <c r="C17" i="1"/>
  <c r="C16" i="1"/>
  <c r="C15" i="1"/>
  <c r="C19" i="1"/>
  <c r="C20" i="1"/>
  <c r="C21" i="1"/>
  <c r="C22" i="1"/>
  <c r="C23" i="1"/>
  <c r="C24" i="1"/>
  <c r="C25" i="1" l="1"/>
  <c r="J14" i="4" s="1"/>
</calcChain>
</file>

<file path=xl/comments1.xml><?xml version="1.0" encoding="utf-8"?>
<comments xmlns="http://schemas.openxmlformats.org/spreadsheetml/2006/main">
  <authors>
    <author>Dispire</author>
  </authors>
  <commentList>
    <comment ref="Q6" authorId="0" shapeId="0">
      <text>
        <r>
          <rPr>
            <sz val="9"/>
            <color indexed="81"/>
            <rFont val="Tahoma"/>
            <family val="2"/>
            <charset val="204"/>
          </rPr>
          <t xml:space="preserve">- специалист по технике страхования, занимающийся расчетом страховых взносов, тарифов.
</t>
        </r>
      </text>
    </comment>
    <comment ref="I8" authorId="0" shapeId="0">
      <text>
        <r>
          <rPr>
            <sz val="9"/>
            <color indexed="81"/>
            <rFont val="Tahoma"/>
            <family val="2"/>
            <charset val="204"/>
          </rPr>
          <t xml:space="preserve">- организация, проводящая страхование и принимающая на себя обязательство возместить страхователю или другим лицам, участвующим в страховании, ущерб или выплатить страховую сумму.
</t>
        </r>
      </text>
    </comment>
    <comment ref="L8" authorId="0" shapeId="0">
      <text>
        <r>
          <rPr>
            <sz val="9"/>
            <color indexed="81"/>
            <rFont val="Tahoma"/>
            <family val="2"/>
            <charset val="204"/>
          </rPr>
          <t xml:space="preserve">- в морском страховании  отказ страхователя от своих прав на застрахованное имущество (судно, груз) в пользу страховщика с целью получения от него полной страховой суммы.
</t>
        </r>
      </text>
    </comment>
    <comment ref="O11" authorId="0" shapeId="0">
      <text>
        <r>
          <rPr>
            <sz val="9"/>
            <color indexed="81"/>
            <rFont val="Tahoma"/>
            <family val="2"/>
            <charset val="204"/>
          </rPr>
          <t xml:space="preserve">- лицо, участвующее в личном страховании, чья жизнь, здоровье и трудоспособность является объектом страховой защиты.
</t>
        </r>
      </text>
    </comment>
    <comment ref="U11" authorId="0" shapeId="0">
      <text>
        <r>
          <rPr>
            <sz val="9"/>
            <color indexed="81"/>
            <rFont val="Tahoma"/>
            <family val="2"/>
            <charset val="204"/>
          </rPr>
          <t xml:space="preserve">- часть страхового тарифа, несвязанная непосредственно с формированием фонда, предназначенного для выплат страхового возмещения (страховых сумм).
</t>
        </r>
      </text>
    </comment>
    <comment ref="K13" authorId="0" shapeId="0">
      <text>
        <r>
          <rPr>
            <sz val="9"/>
            <color indexed="81"/>
            <rFont val="Tahoma"/>
            <family val="2"/>
            <charset val="204"/>
          </rPr>
          <t xml:space="preserve">- скидка с суммы страховой премии, исчисляемая в абсолютных величинах, к-ую предоставляет страховщик за оформление договора страхования  на особо выгодных условиях.
</t>
        </r>
      </text>
    </comment>
    <comment ref="S13" authorId="0" shapeId="0">
      <text>
        <r>
          <rPr>
            <sz val="9"/>
            <color indexed="81"/>
            <rFont val="Tahoma"/>
            <family val="2"/>
            <charset val="204"/>
          </rPr>
          <t>передаточная надпись, оформляющая передачу документа (страхового полиса) лицу, к которому перешли права на имущество.</t>
        </r>
      </text>
    </comment>
    <comment ref="N15" authorId="0" shapeId="0">
      <text>
        <r>
          <rPr>
            <sz val="9"/>
            <color indexed="81"/>
            <rFont val="Tahoma"/>
            <family val="2"/>
            <charset val="204"/>
          </rPr>
          <t xml:space="preserve">- предусмотренное условиями освобождение страховщика от возмещения убытков, не превышающих определенных размеров. 
</t>
        </r>
      </text>
    </comment>
    <comment ref="N18" authorId="0" shapeId="0">
      <text>
        <r>
          <rPr>
            <sz val="9"/>
            <color indexed="81"/>
            <rFont val="Tahoma"/>
            <family val="2"/>
            <charset val="204"/>
          </rPr>
          <t xml:space="preserve">- письменный документ установленного образца. Выдаваемый страховым обществом лицу или учреждению в удостоверение заключенного договора и содержащий его условия.
</t>
        </r>
      </text>
    </comment>
  </commentList>
</comments>
</file>

<file path=xl/sharedStrings.xml><?xml version="1.0" encoding="utf-8"?>
<sst xmlns="http://schemas.openxmlformats.org/spreadsheetml/2006/main" count="19" uniqueCount="19">
  <si>
    <t>Задания к кроссворду записаны в заголовках слов.</t>
  </si>
  <si>
    <t>Задания к кроссворду записаны в заголовках слов. Чтобы прочитать их, подведите курсор к первой букве слова.</t>
  </si>
  <si>
    <t>Кроссворд по основным терминам и понятиям страхования</t>
  </si>
  <si>
    <t xml:space="preserve">       Если готовы на разгадывание кроссворда, щёлкните на рисунок.</t>
  </si>
  <si>
    <t xml:space="preserve">         Чтобы прочитать их, подведите курсор к первой букве слова.</t>
  </si>
  <si>
    <t xml:space="preserve">Вы ответили на </t>
  </si>
  <si>
    <t>вопросов из 10</t>
  </si>
  <si>
    <t>Результат</t>
  </si>
  <si>
    <t>Ваша оценка</t>
  </si>
  <si>
    <t>страхователь</t>
  </si>
  <si>
    <t>актуарий</t>
  </si>
  <si>
    <t>страховщик</t>
  </si>
  <si>
    <t>застрахованный</t>
  </si>
  <si>
    <t>бонус</t>
  </si>
  <si>
    <t>франшиза</t>
  </si>
  <si>
    <t>полис</t>
  </si>
  <si>
    <t>надбавка</t>
  </si>
  <si>
    <t>индоссамент</t>
  </si>
  <si>
    <t>абандон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</si>
</sst>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1"/>
      <color theme="5" tint="-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b/>
      <sz val="28"/>
      <color theme="5" tint="-0.249977111117893"/>
      <name val="Calibri"/>
      <family val="2"/>
      <charset val="204"/>
      <scheme val="minor"/>
    </font>
    <font>
      <sz val="22"/>
      <color theme="5" tint="-0.249977111117893"/>
      <name val="Calibri"/>
      <family val="2"/>
      <charset val="204"/>
      <scheme val="minor"/>
    </font>
    <font>
      <b/>
      <sz val="22"/>
      <color theme="5" tint="-0.249977111117893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48"/>
      <color theme="5" tint="-0.249977111117893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  <font>
      <b/>
      <sz val="36"/>
      <color theme="5" tint="-0.24997711111789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2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6" fillId="0" borderId="0" xfId="0" applyFont="1"/>
    <xf numFmtId="0" fontId="0" fillId="0" borderId="0" xfId="0" applyAlignment="1"/>
    <xf numFmtId="0" fontId="4" fillId="0" borderId="0" xfId="0" applyFont="1" applyAlignment="1"/>
    <xf numFmtId="0" fontId="7" fillId="0" borderId="0" xfId="0" applyFont="1" applyAlignment="1">
      <alignment wrapText="1"/>
    </xf>
    <xf numFmtId="0" fontId="5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5" fillId="0" borderId="0" xfId="0" applyFont="1" applyAlignment="1"/>
    <xf numFmtId="0" fontId="10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0" fillId="4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3" fillId="0" borderId="0" xfId="0" applyFont="1"/>
    <xf numFmtId="0" fontId="5" fillId="0" borderId="16" xfId="0" applyFont="1" applyBorder="1" applyAlignment="1"/>
    <xf numFmtId="0" fontId="5" fillId="0" borderId="14" xfId="0" applyFont="1" applyBorder="1" applyAlignment="1">
      <alignment horizontal="center"/>
    </xf>
    <xf numFmtId="0" fontId="4" fillId="0" borderId="0" xfId="0" applyFont="1" applyAlignment="1">
      <alignment vertical="top"/>
    </xf>
    <xf numFmtId="0" fontId="15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14" fillId="2" borderId="0" xfId="0" applyFont="1" applyFill="1"/>
    <xf numFmtId="0" fontId="16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5" fillId="0" borderId="14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1051;&#1080;&#1089;&#1090;2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1051;&#1080;&#1089;&#1090;3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600075</xdr:colOff>
      <xdr:row>15</xdr:row>
      <xdr:rowOff>139544</xdr:rowOff>
    </xdr:from>
    <xdr:to>
      <xdr:col>15</xdr:col>
      <xdr:colOff>0</xdr:colOff>
      <xdr:row>17</xdr:row>
      <xdr:rowOff>1152525</xdr:rowOff>
    </xdr:to>
    <xdr:pic>
      <xdr:nvPicPr>
        <xdr:cNvPr id="2" name="Рисунок 1" descr="i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43400" y="3082769"/>
          <a:ext cx="2524125" cy="20131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161925</xdr:colOff>
      <xdr:row>25</xdr:row>
      <xdr:rowOff>180975</xdr:rowOff>
    </xdr:from>
    <xdr:to>
      <xdr:col>31</xdr:col>
      <xdr:colOff>0</xdr:colOff>
      <xdr:row>34</xdr:row>
      <xdr:rowOff>66675</xdr:rowOff>
    </xdr:to>
    <xdr:sp macro="" textlink="">
      <xdr:nvSpPr>
        <xdr:cNvPr id="2" name="Штриховая стрелка вправо 1">
          <a:hlinkClick xmlns:r="http://schemas.openxmlformats.org/officeDocument/2006/relationships" r:id="rId1"/>
        </xdr:cNvPr>
        <xdr:cNvSpPr/>
      </xdr:nvSpPr>
      <xdr:spPr>
        <a:xfrm>
          <a:off x="7972425" y="5410200"/>
          <a:ext cx="2247900" cy="914400"/>
        </a:xfrm>
        <a:prstGeom prst="stripedRightArrow">
          <a:avLst/>
        </a:prstGeom>
        <a:solidFill>
          <a:schemeClr val="accent2">
            <a:lumMod val="7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400" b="1"/>
            <a:t>Результат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21</xdr:row>
      <xdr:rowOff>180975</xdr:rowOff>
    </xdr:from>
    <xdr:to>
      <xdr:col>6</xdr:col>
      <xdr:colOff>304800</xdr:colOff>
      <xdr:row>27</xdr:row>
      <xdr:rowOff>0</xdr:rowOff>
    </xdr:to>
    <xdr:sp macro="[0]!Макрос2" textlink="">
      <xdr:nvSpPr>
        <xdr:cNvPr id="4" name="Штриховая стрелка вправо 3"/>
        <xdr:cNvSpPr/>
      </xdr:nvSpPr>
      <xdr:spPr>
        <a:xfrm flipH="1">
          <a:off x="1057275" y="5324475"/>
          <a:ext cx="2876550" cy="819150"/>
        </a:xfrm>
        <a:prstGeom prst="stripedRightArrow">
          <a:avLst/>
        </a:prstGeom>
        <a:solidFill>
          <a:schemeClr val="accent2">
            <a:lumMod val="7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400" b="1" baseline="0"/>
            <a:t> Начать сначала</a:t>
          </a:r>
          <a:endParaRPr lang="ru-RU" sz="2400" b="1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Y48"/>
  <sheetViews>
    <sheetView showGridLines="0" showRowColHeaders="0" tabSelected="1" showOutlineSymbols="0" workbookViewId="0">
      <selection activeCell="A30" sqref="A30:W48"/>
    </sheetView>
  </sheetViews>
  <sheetFormatPr defaultRowHeight="15" x14ac:dyDescent="0.25"/>
  <cols>
    <col min="1" max="1" width="2" customWidth="1"/>
    <col min="4" max="4" width="0.85546875" customWidth="1"/>
    <col min="5" max="5" width="4.42578125" hidden="1" customWidth="1"/>
    <col min="6" max="6" width="9.140625" hidden="1" customWidth="1"/>
    <col min="7" max="9" width="9.140625" customWidth="1"/>
    <col min="10" max="10" width="7.85546875" customWidth="1"/>
    <col min="11" max="11" width="10.28515625" customWidth="1"/>
    <col min="16" max="16" width="29.28515625" customWidth="1"/>
    <col min="17" max="17" width="1.140625" customWidth="1"/>
    <col min="18" max="18" width="8" customWidth="1"/>
    <col min="19" max="19" width="6.28515625" hidden="1" customWidth="1"/>
    <col min="20" max="20" width="3.85546875" hidden="1" customWidth="1"/>
    <col min="21" max="22" width="9.140625" hidden="1" customWidth="1"/>
    <col min="23" max="23" width="36.85546875" customWidth="1"/>
    <col min="24" max="24" width="9.140625" hidden="1" customWidth="1"/>
  </cols>
  <sheetData>
    <row r="1" spans="1:25" ht="10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9"/>
      <c r="K1" s="9"/>
      <c r="L1" s="9"/>
      <c r="M1" s="9"/>
      <c r="N1" s="9"/>
      <c r="O1" s="9"/>
      <c r="P1" s="9"/>
      <c r="Q1" s="9"/>
      <c r="R1" s="9"/>
      <c r="S1" s="4"/>
      <c r="T1" s="4"/>
      <c r="U1" s="4"/>
      <c r="V1" s="4"/>
      <c r="W1" s="4"/>
      <c r="X1" s="4"/>
      <c r="Y1" s="4"/>
    </row>
    <row r="2" spans="1:25" ht="5.25" customHeight="1" x14ac:dyDescent="0.25">
      <c r="A2" s="4"/>
      <c r="J2" s="10"/>
      <c r="K2" s="10"/>
      <c r="L2" s="10"/>
      <c r="M2" s="10"/>
      <c r="N2" s="10"/>
      <c r="O2" s="10"/>
      <c r="P2" s="10"/>
      <c r="Q2" s="10"/>
      <c r="R2" s="10"/>
      <c r="Y2" s="4"/>
    </row>
    <row r="3" spans="1:25" ht="15" customHeight="1" x14ac:dyDescent="0.25">
      <c r="A3" s="4"/>
      <c r="H3" s="52" t="s">
        <v>2</v>
      </c>
      <c r="I3" s="52"/>
      <c r="J3" s="52"/>
      <c r="K3" s="52"/>
      <c r="L3" s="52"/>
      <c r="M3" s="52"/>
      <c r="N3" s="52"/>
      <c r="O3" s="52"/>
      <c r="P3" s="52"/>
      <c r="Q3" s="52"/>
      <c r="R3" s="52"/>
      <c r="Y3" s="4"/>
    </row>
    <row r="4" spans="1:25" ht="15" customHeight="1" x14ac:dyDescent="0.25">
      <c r="A4" s="4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Y4" s="4"/>
    </row>
    <row r="5" spans="1:25" ht="15" customHeight="1" x14ac:dyDescent="0.25">
      <c r="A5" s="4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Y5" s="4"/>
    </row>
    <row r="6" spans="1:25" ht="57.75" customHeight="1" x14ac:dyDescent="0.25">
      <c r="A6" s="4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Y6" s="4"/>
    </row>
    <row r="7" spans="1:25" ht="12" customHeight="1" x14ac:dyDescent="0.25">
      <c r="A7" s="4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Y7" s="4"/>
    </row>
    <row r="8" spans="1:25" ht="18.75" customHeight="1" x14ac:dyDescent="0.25">
      <c r="A8" s="4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Y8" s="4"/>
    </row>
    <row r="9" spans="1:25" ht="18.75" customHeight="1" x14ac:dyDescent="0.25">
      <c r="A9" s="4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Y9" s="4"/>
    </row>
    <row r="10" spans="1:25" ht="18.75" customHeight="1" x14ac:dyDescent="0.25">
      <c r="A10" s="4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Y10" s="4"/>
    </row>
    <row r="11" spans="1:25" ht="15" customHeight="1" x14ac:dyDescent="0.25">
      <c r="A11" s="4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Y11" s="4"/>
    </row>
    <row r="12" spans="1:25" ht="25.5" customHeight="1" x14ac:dyDescent="0.25">
      <c r="A12" s="4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Y12" s="4"/>
    </row>
    <row r="13" spans="1:25" ht="25.5" customHeight="1" x14ac:dyDescent="0.3">
      <c r="A13" s="4"/>
      <c r="J13" s="48"/>
      <c r="K13" s="12" t="s">
        <v>0</v>
      </c>
      <c r="L13" s="49"/>
      <c r="M13" s="49"/>
      <c r="N13" s="49"/>
      <c r="O13" s="49"/>
      <c r="P13" s="49"/>
      <c r="Q13" s="49"/>
      <c r="R13" s="49"/>
      <c r="Y13" s="4"/>
    </row>
    <row r="14" spans="1:25" ht="16.5" customHeight="1" x14ac:dyDescent="0.3">
      <c r="A14" s="4"/>
      <c r="J14" s="50" t="s">
        <v>4</v>
      </c>
      <c r="L14" s="49"/>
      <c r="M14" s="49"/>
      <c r="N14" s="49"/>
      <c r="O14" s="49"/>
      <c r="P14" s="49"/>
      <c r="Q14" s="49"/>
      <c r="R14" s="49"/>
      <c r="Y14" s="4"/>
    </row>
    <row r="15" spans="1:25" ht="21" customHeight="1" x14ac:dyDescent="0.25">
      <c r="A15" s="4"/>
      <c r="J15" s="48" t="s">
        <v>3</v>
      </c>
      <c r="K15" s="49"/>
      <c r="L15" s="49"/>
      <c r="M15" s="49"/>
      <c r="N15" s="49"/>
      <c r="O15" s="49"/>
      <c r="P15" s="49"/>
      <c r="Q15" s="49"/>
      <c r="R15" s="49"/>
      <c r="Y15" s="4"/>
    </row>
    <row r="16" spans="1:25" ht="63.75" customHeight="1" x14ac:dyDescent="0.25">
      <c r="A16" s="4"/>
      <c r="J16" s="49"/>
      <c r="K16" s="49"/>
      <c r="L16" s="49"/>
      <c r="M16" s="49"/>
      <c r="N16" s="49"/>
      <c r="O16" s="49"/>
      <c r="P16" s="49"/>
      <c r="Q16" s="49"/>
      <c r="R16" s="49"/>
      <c r="Y16" s="4"/>
    </row>
    <row r="17" spans="1:25" x14ac:dyDescent="0.25">
      <c r="A17" s="4"/>
      <c r="Y17" s="4"/>
    </row>
    <row r="18" spans="1:25" ht="99" customHeight="1" x14ac:dyDescent="0.25">
      <c r="A18" s="4"/>
      <c r="Y18" s="4"/>
    </row>
    <row r="19" spans="1:25" x14ac:dyDescent="0.25">
      <c r="A19" s="4"/>
      <c r="Y19" s="4"/>
    </row>
    <row r="20" spans="1:25" x14ac:dyDescent="0.25">
      <c r="A20" s="4"/>
      <c r="Y20" s="4"/>
    </row>
    <row r="21" spans="1:25" x14ac:dyDescent="0.25">
      <c r="A21" s="4"/>
      <c r="Y21" s="4"/>
    </row>
    <row r="22" spans="1:25" x14ac:dyDescent="0.25">
      <c r="A22" s="4"/>
      <c r="Y22" s="4"/>
    </row>
    <row r="23" spans="1:25" ht="84" customHeight="1" x14ac:dyDescent="0.25">
      <c r="A23" s="4"/>
      <c r="Y23" s="4"/>
    </row>
    <row r="24" spans="1:25" ht="48.75" hidden="1" customHeight="1" x14ac:dyDescent="0.25">
      <c r="A24" s="4"/>
      <c r="D24" s="11"/>
      <c r="Y24" s="4"/>
    </row>
    <row r="25" spans="1:25" ht="24.75" hidden="1" customHeight="1" x14ac:dyDescent="0.25">
      <c r="A25" s="4"/>
      <c r="D25" s="11"/>
      <c r="Y25" s="4"/>
    </row>
    <row r="26" spans="1:25" hidden="1" x14ac:dyDescent="0.25">
      <c r="A26" s="4"/>
      <c r="D26" s="11"/>
      <c r="Y26" s="4"/>
    </row>
    <row r="27" spans="1:25" ht="70.5" hidden="1" customHeight="1" x14ac:dyDescent="0.25">
      <c r="A27" s="4"/>
      <c r="Y27" s="4"/>
    </row>
    <row r="28" spans="1:25" ht="53.2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31.25" customHeight="1" x14ac:dyDescent="0.2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4"/>
      <c r="Y30" s="4"/>
    </row>
    <row r="31" spans="1:25" x14ac:dyDescent="0.2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</row>
    <row r="32" spans="1:25" x14ac:dyDescent="0.2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</row>
    <row r="33" spans="1:23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</row>
    <row r="34" spans="1:23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</row>
    <row r="35" spans="1:23" x14ac:dyDescent="0.25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</row>
    <row r="36" spans="1:23" x14ac:dyDescent="0.2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</row>
    <row r="37" spans="1:23" x14ac:dyDescent="0.2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</row>
    <row r="38" spans="1:23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</row>
    <row r="39" spans="1:23" x14ac:dyDescent="0.25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</row>
    <row r="40" spans="1:23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</row>
    <row r="41" spans="1:23" x14ac:dyDescent="0.25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</row>
    <row r="42" spans="1:23" x14ac:dyDescent="0.25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</row>
    <row r="43" spans="1:23" x14ac:dyDescent="0.2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</row>
    <row r="44" spans="1:23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</row>
    <row r="45" spans="1:23" x14ac:dyDescent="0.2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</row>
    <row r="46" spans="1:23" x14ac:dyDescent="0.2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</row>
    <row r="47" spans="1:23" x14ac:dyDescent="0.2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</row>
    <row r="48" spans="1:23" x14ac:dyDescent="0.2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</row>
  </sheetData>
  <mergeCells count="1">
    <mergeCell ref="H3:R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0"/>
  </sheetPr>
  <dimension ref="A1:AG39"/>
  <sheetViews>
    <sheetView showGridLines="0" showRowColHeaders="0" showOutlineSymbols="0" workbookViewId="0">
      <selection activeCell="I8" sqref="I8"/>
    </sheetView>
  </sheetViews>
  <sheetFormatPr defaultRowHeight="15" x14ac:dyDescent="0.25"/>
  <cols>
    <col min="1" max="1" width="2.7109375" customWidth="1"/>
    <col min="6" max="6" width="5.28515625" customWidth="1"/>
    <col min="7" max="7" width="6.28515625" customWidth="1"/>
    <col min="9" max="29" width="3.5703125" customWidth="1"/>
    <col min="32" max="32" width="25.28515625" customWidth="1"/>
  </cols>
  <sheetData>
    <row r="1" spans="1:33" ht="12.75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ht="12" customHeight="1" x14ac:dyDescent="0.25">
      <c r="A2" s="3"/>
      <c r="B2" s="45" t="s">
        <v>9</v>
      </c>
      <c r="C2" s="54" t="str">
        <f>CONCATENATE(I8,J8,K8,L8,M8,N8,O8,P8,Q8,R8,S8,T8)</f>
        <v/>
      </c>
      <c r="D2" s="54"/>
      <c r="E2" s="45">
        <f>IF(B2=C2,1,0)</f>
        <v>0</v>
      </c>
      <c r="F2" s="45"/>
      <c r="H2" s="53" t="s">
        <v>1</v>
      </c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G2" s="4"/>
    </row>
    <row r="3" spans="1:33" ht="15" customHeight="1" x14ac:dyDescent="0.25">
      <c r="A3" s="3"/>
      <c r="B3" s="45" t="s">
        <v>10</v>
      </c>
      <c r="C3" s="54" t="str">
        <f>CONCATENATE(Q6,Q7,Q8,Q9,Q10,Q11,Q12,Q13)</f>
        <v/>
      </c>
      <c r="D3" s="54"/>
      <c r="E3" s="45">
        <f t="shared" ref="E3:E11" si="0">IF(B3=C3,1,0)</f>
        <v>0</v>
      </c>
      <c r="F3" s="45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G3" s="8"/>
    </row>
    <row r="4" spans="1:33" ht="41.25" customHeight="1" x14ac:dyDescent="0.25">
      <c r="A4" s="4"/>
      <c r="B4" s="45" t="s">
        <v>18</v>
      </c>
      <c r="C4" s="54" t="str">
        <f>CONCATENATE(L8,L9,L10,L11,L12,L13,L14)</f>
        <v/>
      </c>
      <c r="D4" s="54"/>
      <c r="E4" s="45">
        <f t="shared" si="0"/>
        <v>0</v>
      </c>
      <c r="F4" s="45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G4" s="8"/>
    </row>
    <row r="5" spans="1:33" ht="54.75" customHeight="1" thickBot="1" x14ac:dyDescent="0.3">
      <c r="A5" s="4"/>
      <c r="B5" s="45" t="s">
        <v>11</v>
      </c>
      <c r="C5" s="54" t="str">
        <f>CONCATENATE(I8,I9,I10,I11,I12,I13,I14,I15,I16,I17)</f>
        <v/>
      </c>
      <c r="D5" s="54"/>
      <c r="E5" s="45">
        <f t="shared" si="0"/>
        <v>0</v>
      </c>
      <c r="F5" s="4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G5" s="8"/>
    </row>
    <row r="6" spans="1:33" x14ac:dyDescent="0.25">
      <c r="A6" s="4"/>
      <c r="B6" s="45" t="s">
        <v>12</v>
      </c>
      <c r="C6" s="54" t="str">
        <f>CONCATENATE(O11,O12,O13,O14,O15,O16,O17,O18,O19,O20,O21,O22,O23,O24)</f>
        <v/>
      </c>
      <c r="D6" s="54"/>
      <c r="E6" s="45">
        <f t="shared" si="0"/>
        <v>0</v>
      </c>
      <c r="F6" s="45"/>
      <c r="H6" s="1"/>
      <c r="I6" s="1"/>
      <c r="J6" s="1"/>
      <c r="K6" s="1"/>
      <c r="L6" s="1"/>
      <c r="M6" s="1"/>
      <c r="N6" s="1"/>
      <c r="O6" s="1"/>
      <c r="P6" s="1"/>
      <c r="Q6" s="26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G6" s="8"/>
    </row>
    <row r="7" spans="1:33" ht="15.75" thickBot="1" x14ac:dyDescent="0.3">
      <c r="A7" s="4"/>
      <c r="B7" s="45" t="s">
        <v>13</v>
      </c>
      <c r="C7" s="54" t="str">
        <f>CONCATENATE(K13,L13,M13,N13,O13)</f>
        <v/>
      </c>
      <c r="D7" s="54"/>
      <c r="E7" s="45">
        <f t="shared" si="0"/>
        <v>0</v>
      </c>
      <c r="F7" s="45"/>
      <c r="H7" s="1"/>
      <c r="I7" s="1"/>
      <c r="J7" s="1"/>
      <c r="K7" s="1"/>
      <c r="L7" s="1"/>
      <c r="M7" s="1"/>
      <c r="N7" s="1"/>
      <c r="O7" s="1"/>
      <c r="P7" s="1"/>
      <c r="Q7" s="27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G7" s="8"/>
    </row>
    <row r="8" spans="1:33" ht="15.75" customHeight="1" thickBot="1" x14ac:dyDescent="0.3">
      <c r="A8" s="4"/>
      <c r="B8" s="45" t="s">
        <v>14</v>
      </c>
      <c r="C8" s="54" t="str">
        <f>CONCATENATE(N15,O15,P15,Q15,R15,S15,T15,U15)</f>
        <v/>
      </c>
      <c r="D8" s="54"/>
      <c r="E8" s="45">
        <f t="shared" si="0"/>
        <v>0</v>
      </c>
      <c r="F8" s="45"/>
      <c r="H8" s="1"/>
      <c r="I8" s="20"/>
      <c r="J8" s="21"/>
      <c r="K8" s="23"/>
      <c r="L8" s="42"/>
      <c r="M8" s="24"/>
      <c r="N8" s="22"/>
      <c r="O8" s="22"/>
      <c r="P8" s="23"/>
      <c r="Q8" s="28"/>
      <c r="R8" s="24"/>
      <c r="S8" s="22"/>
      <c r="T8" s="25"/>
      <c r="U8" s="1"/>
      <c r="V8" s="1"/>
      <c r="W8" s="1"/>
      <c r="X8" s="1"/>
      <c r="Y8" s="1"/>
      <c r="Z8" s="1"/>
      <c r="AA8" s="1"/>
      <c r="AB8" s="1"/>
      <c r="AC8" s="1"/>
      <c r="AD8" s="1"/>
      <c r="AG8" s="8"/>
    </row>
    <row r="9" spans="1:33" x14ac:dyDescent="0.25">
      <c r="A9" s="4"/>
      <c r="B9" s="45" t="s">
        <v>15</v>
      </c>
      <c r="C9" s="54" t="str">
        <f>CONCATENATE(N18,O18,P18,Q18,R18)</f>
        <v/>
      </c>
      <c r="D9" s="54"/>
      <c r="E9" s="45">
        <f t="shared" si="0"/>
        <v>0</v>
      </c>
      <c r="F9" s="45"/>
      <c r="H9" s="1"/>
      <c r="I9" s="44"/>
      <c r="J9" s="1"/>
      <c r="K9" s="1"/>
      <c r="L9" s="37"/>
      <c r="M9" s="1"/>
      <c r="N9" s="1"/>
      <c r="O9" s="1"/>
      <c r="P9" s="1"/>
      <c r="Q9" s="29"/>
      <c r="R9" s="1"/>
      <c r="S9" s="1"/>
      <c r="T9" s="1"/>
      <c r="U9" s="1"/>
      <c r="V9" s="1"/>
      <c r="W9" s="6"/>
      <c r="X9" s="1"/>
      <c r="Y9" s="1"/>
      <c r="Z9" s="1"/>
      <c r="AA9" s="1"/>
      <c r="AB9" s="1"/>
      <c r="AC9" s="1"/>
      <c r="AD9" s="1"/>
      <c r="AG9" s="8"/>
    </row>
    <row r="10" spans="1:33" ht="15.75" thickBot="1" x14ac:dyDescent="0.3">
      <c r="A10" s="4"/>
      <c r="B10" s="45" t="s">
        <v>16</v>
      </c>
      <c r="C10" s="54" t="str">
        <f>CONCATENATE(U11,U12,U13,U14,U15,U16,U17,U18)</f>
        <v/>
      </c>
      <c r="D10" s="54"/>
      <c r="E10" s="45">
        <f t="shared" si="0"/>
        <v>0</v>
      </c>
      <c r="F10" s="45"/>
      <c r="H10" s="1"/>
      <c r="I10" s="34"/>
      <c r="J10" s="1"/>
      <c r="K10" s="1"/>
      <c r="L10" s="34"/>
      <c r="M10" s="1"/>
      <c r="N10" s="1"/>
      <c r="O10" s="1"/>
      <c r="P10" s="1"/>
      <c r="Q10" s="30"/>
      <c r="R10" s="1"/>
      <c r="S10" s="1"/>
      <c r="T10" s="1"/>
      <c r="U10" s="1"/>
      <c r="V10" s="1"/>
      <c r="W10" s="6"/>
      <c r="X10" s="1"/>
      <c r="Y10" s="1"/>
      <c r="Z10" s="1"/>
      <c r="AA10" s="1"/>
      <c r="AB10" s="1"/>
      <c r="AC10" s="1"/>
      <c r="AD10" s="1"/>
      <c r="AG10" s="8"/>
    </row>
    <row r="11" spans="1:33" x14ac:dyDescent="0.25">
      <c r="A11" s="4"/>
      <c r="B11" s="45" t="s">
        <v>17</v>
      </c>
      <c r="C11" s="54" t="str">
        <f>CONCATENATE(S13,T13,U13,V13,W13,X13,Y13,Z13,AA13,AB13,AC13)</f>
        <v/>
      </c>
      <c r="D11" s="54"/>
      <c r="E11" s="45">
        <f t="shared" si="0"/>
        <v>0</v>
      </c>
      <c r="F11" s="45"/>
      <c r="H11" s="1"/>
      <c r="I11" s="34"/>
      <c r="J11" s="1"/>
      <c r="K11" s="1"/>
      <c r="L11" s="34"/>
      <c r="M11" s="1"/>
      <c r="N11" s="1"/>
      <c r="O11" s="26"/>
      <c r="P11" s="1"/>
      <c r="Q11" s="30"/>
      <c r="R11" s="1"/>
      <c r="S11" s="1"/>
      <c r="T11" s="1"/>
      <c r="U11" s="26"/>
      <c r="V11" s="1"/>
      <c r="W11" s="6"/>
      <c r="X11" s="1"/>
      <c r="Y11" s="1"/>
      <c r="Z11" s="1"/>
      <c r="AA11" s="1"/>
      <c r="AB11" s="1"/>
      <c r="AC11" s="1"/>
      <c r="AD11" s="1"/>
      <c r="AG11" s="8"/>
    </row>
    <row r="12" spans="1:33" ht="15.75" thickBot="1" x14ac:dyDescent="0.3">
      <c r="A12" s="4"/>
      <c r="B12" s="45"/>
      <c r="C12" s="54"/>
      <c r="D12" s="54"/>
      <c r="E12" s="45">
        <f>SUM(E2:E11)</f>
        <v>0</v>
      </c>
      <c r="F12" s="45"/>
      <c r="H12" s="1"/>
      <c r="I12" s="34"/>
      <c r="J12" s="1"/>
      <c r="K12" s="1"/>
      <c r="L12" s="27"/>
      <c r="M12" s="1"/>
      <c r="N12" s="1"/>
      <c r="O12" s="27"/>
      <c r="P12" s="1"/>
      <c r="Q12" s="30"/>
      <c r="R12" s="1"/>
      <c r="S12" s="1"/>
      <c r="T12" s="1"/>
      <c r="U12" s="27"/>
      <c r="V12" s="1"/>
      <c r="W12" s="6"/>
      <c r="X12" s="1"/>
      <c r="Y12" s="1"/>
      <c r="Z12" s="1"/>
      <c r="AA12" s="1"/>
      <c r="AB12" s="1"/>
      <c r="AC12" s="1"/>
      <c r="AD12" s="1"/>
      <c r="AG12" s="8"/>
    </row>
    <row r="13" spans="1:33" ht="15.75" thickBot="1" x14ac:dyDescent="0.3">
      <c r="A13" s="4"/>
      <c r="B13" s="45"/>
      <c r="C13" s="45"/>
      <c r="D13" s="45"/>
      <c r="E13" s="45"/>
      <c r="F13" s="45"/>
      <c r="H13" s="1"/>
      <c r="I13" s="34"/>
      <c r="J13" s="1"/>
      <c r="K13" s="39"/>
      <c r="L13" s="28"/>
      <c r="M13" s="24"/>
      <c r="N13" s="41"/>
      <c r="O13" s="28"/>
      <c r="P13" s="1"/>
      <c r="Q13" s="31"/>
      <c r="R13" s="1"/>
      <c r="S13" s="20"/>
      <c r="T13" s="23"/>
      <c r="U13" s="28"/>
      <c r="V13" s="36"/>
      <c r="W13" s="35"/>
      <c r="X13" s="32"/>
      <c r="Y13" s="21"/>
      <c r="Z13" s="21"/>
      <c r="AA13" s="21"/>
      <c r="AB13" s="21"/>
      <c r="AC13" s="33"/>
      <c r="AD13" s="1"/>
      <c r="AG13" s="8"/>
    </row>
    <row r="14" spans="1:33" ht="15.75" thickBot="1" x14ac:dyDescent="0.3">
      <c r="A14" s="4"/>
      <c r="B14" s="45">
        <v>0</v>
      </c>
      <c r="C14" s="45" t="str">
        <f>IF(B14=$E$12,"плохо"," ")</f>
        <v>плохо</v>
      </c>
      <c r="D14" s="45"/>
      <c r="E14" s="45"/>
      <c r="F14" s="45"/>
      <c r="H14" s="1"/>
      <c r="I14" s="34"/>
      <c r="J14" s="1"/>
      <c r="K14" s="1"/>
      <c r="L14" s="43"/>
      <c r="M14" s="2"/>
      <c r="N14" s="1"/>
      <c r="O14" s="38"/>
      <c r="P14" s="1"/>
      <c r="Q14" s="1"/>
      <c r="R14" s="1"/>
      <c r="S14" s="1"/>
      <c r="T14" s="1"/>
      <c r="U14" s="38"/>
      <c r="V14" s="1"/>
      <c r="W14" s="5"/>
      <c r="X14" s="1"/>
      <c r="Y14" s="1"/>
      <c r="Z14" s="1"/>
      <c r="AA14" s="1"/>
      <c r="AB14" s="1"/>
      <c r="AC14" s="1"/>
      <c r="AD14" s="1"/>
      <c r="AG14" s="7"/>
    </row>
    <row r="15" spans="1:33" ht="15.75" thickBot="1" x14ac:dyDescent="0.3">
      <c r="A15" s="4"/>
      <c r="B15" s="45">
        <v>1</v>
      </c>
      <c r="C15" s="45" t="str">
        <f t="shared" ref="C15:C18" si="1">IF(B15=$E$12,"плохо"," ")</f>
        <v xml:space="preserve"> </v>
      </c>
      <c r="D15" s="45"/>
      <c r="E15" s="45"/>
      <c r="F15" s="45"/>
      <c r="H15" s="1"/>
      <c r="I15" s="34"/>
      <c r="J15" s="1"/>
      <c r="K15" s="1"/>
      <c r="L15" s="1"/>
      <c r="M15" s="2"/>
      <c r="N15" s="39"/>
      <c r="O15" s="28"/>
      <c r="P15" s="24"/>
      <c r="Q15" s="22"/>
      <c r="R15" s="22"/>
      <c r="S15" s="22"/>
      <c r="T15" s="23"/>
      <c r="U15" s="28"/>
      <c r="V15" s="1"/>
      <c r="W15" s="5"/>
      <c r="X15" s="1"/>
      <c r="Y15" s="1"/>
      <c r="Z15" s="1"/>
      <c r="AA15" s="1"/>
      <c r="AB15" s="1"/>
      <c r="AC15" s="1"/>
      <c r="AD15" s="1"/>
      <c r="AG15" s="4"/>
    </row>
    <row r="16" spans="1:33" x14ac:dyDescent="0.25">
      <c r="A16" s="4"/>
      <c r="B16" s="45">
        <v>2</v>
      </c>
      <c r="C16" s="45" t="str">
        <f t="shared" si="1"/>
        <v xml:space="preserve"> </v>
      </c>
      <c r="D16" s="45"/>
      <c r="E16" s="45"/>
      <c r="F16" s="45"/>
      <c r="H16" s="1"/>
      <c r="I16" s="34"/>
      <c r="J16" s="1"/>
      <c r="K16" s="1"/>
      <c r="L16" s="1"/>
      <c r="M16" s="2"/>
      <c r="N16" s="1"/>
      <c r="O16" s="37"/>
      <c r="P16" s="1"/>
      <c r="Q16" s="1"/>
      <c r="R16" s="1"/>
      <c r="S16" s="1"/>
      <c r="T16" s="1"/>
      <c r="U16" s="29"/>
      <c r="V16" s="1"/>
      <c r="W16" s="5"/>
      <c r="X16" s="1"/>
      <c r="Y16" s="1"/>
      <c r="Z16" s="1"/>
      <c r="AA16" s="1"/>
      <c r="AB16" s="1"/>
      <c r="AC16" s="1"/>
      <c r="AD16" s="1"/>
      <c r="AG16" s="4"/>
    </row>
    <row r="17" spans="1:33" ht="15.75" thickBot="1" x14ac:dyDescent="0.3">
      <c r="A17" s="4"/>
      <c r="B17" s="45">
        <v>3</v>
      </c>
      <c r="C17" s="45" t="str">
        <f t="shared" si="1"/>
        <v xml:space="preserve"> </v>
      </c>
      <c r="D17" s="45"/>
      <c r="E17" s="45"/>
      <c r="F17" s="45"/>
      <c r="H17" s="1"/>
      <c r="I17" s="40"/>
      <c r="J17" s="1"/>
      <c r="K17" s="1"/>
      <c r="L17" s="1"/>
      <c r="M17" s="2"/>
      <c r="N17" s="1"/>
      <c r="O17" s="27"/>
      <c r="P17" s="1"/>
      <c r="Q17" s="1"/>
      <c r="R17" s="1"/>
      <c r="S17" s="1"/>
      <c r="T17" s="1"/>
      <c r="U17" s="30"/>
      <c r="V17" s="1"/>
      <c r="W17" s="5"/>
      <c r="X17" s="1"/>
      <c r="Y17" s="1"/>
      <c r="Z17" s="1"/>
      <c r="AA17" s="1"/>
      <c r="AB17" s="1"/>
      <c r="AC17" s="1"/>
      <c r="AD17" s="1"/>
      <c r="AG17" s="4"/>
    </row>
    <row r="18" spans="1:33" ht="15.75" thickBot="1" x14ac:dyDescent="0.3">
      <c r="A18" s="4"/>
      <c r="B18" s="45">
        <v>4</v>
      </c>
      <c r="C18" s="45" t="str">
        <f t="shared" si="1"/>
        <v xml:space="preserve"> </v>
      </c>
      <c r="D18" s="45"/>
      <c r="E18" s="45"/>
      <c r="F18" s="45"/>
      <c r="H18" s="1"/>
      <c r="I18" s="1"/>
      <c r="J18" s="1"/>
      <c r="K18" s="1"/>
      <c r="L18" s="1"/>
      <c r="M18" s="2"/>
      <c r="N18" s="39"/>
      <c r="O18" s="28"/>
      <c r="P18" s="24"/>
      <c r="Q18" s="22"/>
      <c r="R18" s="25"/>
      <c r="S18" s="1"/>
      <c r="T18" s="1"/>
      <c r="U18" s="31"/>
      <c r="V18" s="1"/>
      <c r="W18" s="5"/>
      <c r="X18" s="1"/>
      <c r="Y18" s="1"/>
      <c r="Z18" s="1"/>
      <c r="AA18" s="1"/>
      <c r="AB18" s="1"/>
      <c r="AC18" s="1"/>
      <c r="AD18" s="1"/>
      <c r="AG18" s="4"/>
    </row>
    <row r="19" spans="1:33" x14ac:dyDescent="0.25">
      <c r="A19" s="4"/>
      <c r="B19" s="45">
        <v>5</v>
      </c>
      <c r="C19" s="45" t="str">
        <f>IF(B19=$E$12,"удовлетворительно"," ")</f>
        <v xml:space="preserve"> </v>
      </c>
      <c r="D19" s="45"/>
      <c r="E19" s="45"/>
      <c r="F19" s="45"/>
      <c r="H19" s="1"/>
      <c r="I19" s="1"/>
      <c r="J19" s="1"/>
      <c r="K19" s="1"/>
      <c r="L19" s="1"/>
      <c r="M19" s="2"/>
      <c r="N19" s="1"/>
      <c r="O19" s="37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G19" s="4"/>
    </row>
    <row r="20" spans="1:33" x14ac:dyDescent="0.25">
      <c r="A20" s="4"/>
      <c r="B20" s="45">
        <v>6</v>
      </c>
      <c r="C20" s="45" t="str">
        <f t="shared" ref="C20" si="2">IF(B20=$E$12,"удовлетворительно"," ")</f>
        <v xml:space="preserve"> </v>
      </c>
      <c r="D20" s="45"/>
      <c r="E20" s="45"/>
      <c r="F20" s="45"/>
      <c r="H20" s="1"/>
      <c r="I20" s="1"/>
      <c r="J20" s="1"/>
      <c r="K20" s="1"/>
      <c r="L20" s="1"/>
      <c r="M20" s="2"/>
      <c r="N20" s="1"/>
      <c r="O20" s="3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G20" s="4"/>
    </row>
    <row r="21" spans="1:33" x14ac:dyDescent="0.25">
      <c r="A21" s="4"/>
      <c r="B21" s="45">
        <v>7</v>
      </c>
      <c r="C21" s="45" t="str">
        <f>IF(B21=$E$12,"хорошо"," ")</f>
        <v xml:space="preserve"> </v>
      </c>
      <c r="D21" s="45"/>
      <c r="E21" s="45"/>
      <c r="F21" s="45"/>
      <c r="H21" s="1"/>
      <c r="I21" s="1"/>
      <c r="J21" s="1"/>
      <c r="K21" s="1"/>
      <c r="L21" s="1"/>
      <c r="M21" s="1"/>
      <c r="N21" s="1"/>
      <c r="O21" s="3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G21" s="4"/>
    </row>
    <row r="22" spans="1:33" x14ac:dyDescent="0.25">
      <c r="A22" s="4"/>
      <c r="B22" s="45">
        <v>8</v>
      </c>
      <c r="C22" s="45" t="str">
        <f t="shared" ref="C22" si="3">IF(B22=$E$12,"хорошо"," ")</f>
        <v xml:space="preserve"> </v>
      </c>
      <c r="D22" s="45"/>
      <c r="E22" s="45"/>
      <c r="F22" s="45"/>
      <c r="H22" s="1"/>
      <c r="I22" s="1"/>
      <c r="J22" s="1"/>
      <c r="K22" s="1"/>
      <c r="L22" s="1"/>
      <c r="M22" s="1"/>
      <c r="N22" s="1"/>
      <c r="O22" s="3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G22" s="4"/>
    </row>
    <row r="23" spans="1:33" x14ac:dyDescent="0.25">
      <c r="A23" s="4"/>
      <c r="B23" s="45">
        <v>9</v>
      </c>
      <c r="C23" s="45" t="str">
        <f>IF(B23=$E$12,"отлично"," ")</f>
        <v xml:space="preserve"> </v>
      </c>
      <c r="D23" s="45"/>
      <c r="E23" s="45"/>
      <c r="F23" s="45"/>
      <c r="H23" s="1"/>
      <c r="I23" s="1"/>
      <c r="J23" s="1"/>
      <c r="K23" s="1"/>
      <c r="L23" s="1"/>
      <c r="M23" s="1"/>
      <c r="N23" s="1"/>
      <c r="O23" s="3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G23" s="4"/>
    </row>
    <row r="24" spans="1:33" ht="15.75" thickBot="1" x14ac:dyDescent="0.3">
      <c r="A24" s="4"/>
      <c r="B24" s="45">
        <v>10</v>
      </c>
      <c r="C24" s="45" t="str">
        <f>IF(B24=$E$12,"отлично"," ")</f>
        <v xml:space="preserve"> </v>
      </c>
      <c r="D24" s="45"/>
      <c r="E24" s="45"/>
      <c r="F24" s="45"/>
      <c r="H24" s="1"/>
      <c r="I24" s="1"/>
      <c r="J24" s="1"/>
      <c r="K24" s="1"/>
      <c r="L24" s="1"/>
      <c r="M24" s="1"/>
      <c r="N24" s="1"/>
      <c r="O24" s="40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G24" s="4"/>
    </row>
    <row r="25" spans="1:33" x14ac:dyDescent="0.25">
      <c r="A25" s="4"/>
      <c r="B25" s="45"/>
      <c r="C25" s="45" t="str">
        <f>CONCATENATE(C14,C15,C16,C17,C18,C19,C20,C21,C22,C23,C24)</f>
        <v xml:space="preserve">плохо          </v>
      </c>
      <c r="D25" s="45"/>
      <c r="E25" s="45"/>
      <c r="F25" s="45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G25" s="4"/>
    </row>
    <row r="26" spans="1:33" x14ac:dyDescent="0.25">
      <c r="A26" s="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G26" s="4"/>
    </row>
    <row r="27" spans="1:33" x14ac:dyDescent="0.25">
      <c r="A27" s="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G27" s="4"/>
    </row>
    <row r="28" spans="1:33" x14ac:dyDescent="0.25">
      <c r="A28" s="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G28" s="4"/>
    </row>
    <row r="29" spans="1:33" ht="6" customHeight="1" x14ac:dyDescent="0.25">
      <c r="A29" s="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G29" s="4"/>
    </row>
    <row r="30" spans="1:33" hidden="1" x14ac:dyDescent="0.25">
      <c r="A30" s="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G30" s="4"/>
    </row>
    <row r="31" spans="1:33" hidden="1" x14ac:dyDescent="0.25">
      <c r="A31" s="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G31" s="4"/>
    </row>
    <row r="32" spans="1:33" hidden="1" x14ac:dyDescent="0.25">
      <c r="A32" s="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G32" s="4"/>
    </row>
    <row r="33" spans="1:33" x14ac:dyDescent="0.25">
      <c r="A33" s="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G33" s="4"/>
    </row>
    <row r="34" spans="1:33" x14ac:dyDescent="0.25">
      <c r="A34" s="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G34" s="4"/>
    </row>
    <row r="35" spans="1:33" ht="3.75" customHeight="1" x14ac:dyDescent="0.25">
      <c r="A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G35" s="4"/>
    </row>
    <row r="36" spans="1:33" ht="6" customHeight="1" x14ac:dyDescent="0.25">
      <c r="A36" s="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G36" s="4"/>
    </row>
    <row r="37" spans="1:33" ht="75.75" customHeight="1" x14ac:dyDescent="0.25">
      <c r="A37" s="4"/>
      <c r="H37" s="1"/>
      <c r="AG37" s="4"/>
    </row>
    <row r="38" spans="1:33" ht="24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</sheetData>
  <mergeCells count="12">
    <mergeCell ref="C11:D11"/>
    <mergeCell ref="C12:D12"/>
    <mergeCell ref="C5:D5"/>
    <mergeCell ref="C6:D6"/>
    <mergeCell ref="C7:D7"/>
    <mergeCell ref="C8:D8"/>
    <mergeCell ref="C9:D9"/>
    <mergeCell ref="H2:AC4"/>
    <mergeCell ref="C2:D2"/>
    <mergeCell ref="C3:D3"/>
    <mergeCell ref="C4:D4"/>
    <mergeCell ref="C10:D10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T34"/>
  <sheetViews>
    <sheetView showGridLines="0" showRowColHeaders="0" showOutlineSymbols="0" workbookViewId="0"/>
  </sheetViews>
  <sheetFormatPr defaultRowHeight="15" x14ac:dyDescent="0.25"/>
  <cols>
    <col min="1" max="1" width="2.28515625" customWidth="1"/>
    <col min="6" max="6" width="15.5703125" customWidth="1"/>
    <col min="7" max="7" width="5.5703125" customWidth="1"/>
    <col min="8" max="8" width="9.140625" customWidth="1"/>
    <col min="9" max="9" width="1.28515625" customWidth="1"/>
    <col min="10" max="10" width="12.28515625" customWidth="1"/>
    <col min="11" max="11" width="4.5703125" customWidth="1"/>
    <col min="12" max="12" width="9.85546875" customWidth="1"/>
    <col min="18" max="18" width="8.85546875" customWidth="1"/>
    <col min="19" max="19" width="26.5703125" customWidth="1"/>
  </cols>
  <sheetData>
    <row r="1" spans="1:20" ht="10.5" customHeight="1" x14ac:dyDescent="0.25">
      <c r="A1" s="4"/>
      <c r="B1" s="4"/>
      <c r="C1" s="4"/>
      <c r="D1" s="4"/>
      <c r="E1" s="4"/>
      <c r="F1" s="4"/>
      <c r="G1" s="9"/>
      <c r="H1" s="9"/>
      <c r="I1" s="9"/>
      <c r="J1" s="9"/>
      <c r="K1" s="9"/>
      <c r="L1" s="9"/>
      <c r="M1" s="9"/>
      <c r="N1" s="9"/>
      <c r="O1" s="9"/>
      <c r="P1" s="4"/>
      <c r="Q1" s="4"/>
      <c r="R1" s="4"/>
      <c r="S1" s="4"/>
      <c r="T1" s="4"/>
    </row>
    <row r="2" spans="1:20" ht="5.25" customHeight="1" x14ac:dyDescent="0.25">
      <c r="A2" s="4"/>
      <c r="G2" s="10"/>
      <c r="H2" s="10"/>
      <c r="I2" s="10"/>
      <c r="J2" s="10"/>
      <c r="K2" s="10"/>
      <c r="L2" s="10"/>
      <c r="M2" s="10"/>
      <c r="N2" s="10"/>
      <c r="O2" s="10"/>
      <c r="T2" s="4"/>
    </row>
    <row r="3" spans="1:20" ht="5.25" customHeight="1" x14ac:dyDescent="0.25">
      <c r="A3" s="4"/>
      <c r="G3" s="10"/>
      <c r="H3" s="10"/>
      <c r="I3" s="10"/>
      <c r="J3" s="10"/>
      <c r="K3" s="10"/>
      <c r="L3" s="10"/>
      <c r="M3" s="10"/>
      <c r="N3" s="10"/>
      <c r="O3" s="10"/>
      <c r="T3" s="4"/>
    </row>
    <row r="4" spans="1:20" ht="5.25" customHeight="1" x14ac:dyDescent="0.25">
      <c r="A4" s="4"/>
      <c r="G4" s="10"/>
      <c r="H4" s="10"/>
      <c r="I4" s="10"/>
      <c r="J4" s="10"/>
      <c r="K4" s="10"/>
      <c r="L4" s="10"/>
      <c r="M4" s="10"/>
      <c r="N4" s="10"/>
      <c r="O4" s="10"/>
      <c r="T4" s="4"/>
    </row>
    <row r="5" spans="1:20" ht="51.75" customHeight="1" x14ac:dyDescent="0.9">
      <c r="A5" s="4"/>
      <c r="G5" s="56" t="s">
        <v>7</v>
      </c>
      <c r="H5" s="56"/>
      <c r="I5" s="56"/>
      <c r="J5" s="56"/>
      <c r="K5" s="56"/>
      <c r="L5" s="56"/>
      <c r="M5" s="56"/>
      <c r="N5" s="56"/>
      <c r="O5" s="13"/>
      <c r="T5" s="4"/>
    </row>
    <row r="6" spans="1:20" ht="15" customHeight="1" x14ac:dyDescent="0.45">
      <c r="A6" s="4"/>
      <c r="C6" s="14"/>
      <c r="D6" s="14"/>
      <c r="E6" s="14"/>
      <c r="F6" s="14"/>
      <c r="G6" s="15"/>
      <c r="H6" s="15"/>
      <c r="I6" s="15"/>
      <c r="J6" s="15"/>
      <c r="K6" s="15"/>
      <c r="L6" s="15"/>
      <c r="M6" s="15"/>
      <c r="N6" s="15"/>
      <c r="O6" s="16"/>
      <c r="P6" s="14"/>
      <c r="Q6" s="14"/>
      <c r="T6" s="4"/>
    </row>
    <row r="7" spans="1:20" ht="15" customHeight="1" x14ac:dyDescent="0.45">
      <c r="A7" s="4"/>
      <c r="C7" s="14"/>
      <c r="D7" s="14"/>
      <c r="E7" s="14"/>
      <c r="F7" s="14"/>
      <c r="G7" s="15"/>
      <c r="H7" s="15"/>
      <c r="I7" s="15"/>
      <c r="J7" s="15"/>
      <c r="K7" s="15"/>
      <c r="L7" s="15"/>
      <c r="M7" s="15"/>
      <c r="N7" s="15"/>
      <c r="O7" s="16"/>
      <c r="P7" s="14"/>
      <c r="Q7" s="14"/>
      <c r="T7" s="4"/>
    </row>
    <row r="8" spans="1:20" ht="27" customHeight="1" thickBot="1" x14ac:dyDescent="0.5">
      <c r="A8" s="4"/>
      <c r="D8" s="14"/>
      <c r="E8" s="14"/>
      <c r="I8" s="18"/>
      <c r="J8" s="15"/>
      <c r="K8" s="15"/>
      <c r="P8" s="18"/>
      <c r="Q8" s="18"/>
      <c r="T8" s="4"/>
    </row>
    <row r="9" spans="1:20" ht="29.25" thickBot="1" x14ac:dyDescent="0.5">
      <c r="A9" s="4"/>
      <c r="C9" s="14"/>
      <c r="D9" s="14"/>
      <c r="E9" s="14"/>
      <c r="F9" s="14" t="s">
        <v>5</v>
      </c>
      <c r="G9" s="14"/>
      <c r="H9" s="17"/>
      <c r="I9" s="17"/>
      <c r="J9" s="47">
        <f>Лист2!E12</f>
        <v>0</v>
      </c>
      <c r="K9" s="46"/>
      <c r="L9" s="57" t="s">
        <v>6</v>
      </c>
      <c r="M9" s="57"/>
      <c r="N9" s="57"/>
      <c r="O9" s="57"/>
      <c r="P9" s="14"/>
      <c r="Q9" s="14"/>
      <c r="T9" s="4"/>
    </row>
    <row r="10" spans="1:20" ht="28.5" x14ac:dyDescent="0.45">
      <c r="A10" s="4"/>
      <c r="C10" s="14"/>
      <c r="D10" s="14"/>
      <c r="E10" s="14"/>
      <c r="F10" s="14"/>
      <c r="G10" s="14"/>
      <c r="H10" s="17"/>
      <c r="I10" s="17"/>
      <c r="J10" s="17"/>
      <c r="K10" s="17"/>
      <c r="L10" s="17"/>
      <c r="M10" s="17"/>
      <c r="N10" s="17"/>
      <c r="O10" s="14"/>
      <c r="P10" s="14"/>
      <c r="Q10" s="14"/>
      <c r="T10" s="4"/>
    </row>
    <row r="11" spans="1:20" ht="28.5" x14ac:dyDescent="0.45">
      <c r="A11" s="4"/>
      <c r="C11" s="14"/>
      <c r="D11" s="14"/>
      <c r="E11" s="14"/>
      <c r="F11" s="14"/>
      <c r="G11" s="14"/>
      <c r="H11" s="17"/>
      <c r="I11" s="17"/>
      <c r="J11" s="17"/>
      <c r="K11" s="17"/>
      <c r="L11" s="17"/>
      <c r="M11" s="17"/>
      <c r="N11" s="17"/>
      <c r="O11" s="14"/>
      <c r="P11" s="14"/>
      <c r="Q11" s="14"/>
      <c r="T11" s="4"/>
    </row>
    <row r="12" spans="1:20" ht="28.5" x14ac:dyDescent="0.45">
      <c r="A12" s="4"/>
      <c r="C12" s="14"/>
      <c r="D12" s="14"/>
      <c r="E12" s="14"/>
      <c r="I12" s="14"/>
      <c r="J12" s="14"/>
      <c r="K12" s="14"/>
      <c r="L12" s="14"/>
      <c r="M12" s="14"/>
      <c r="N12" s="14"/>
      <c r="O12" s="14"/>
      <c r="P12" s="14"/>
      <c r="Q12" s="14"/>
      <c r="T12" s="4"/>
    </row>
    <row r="13" spans="1:20" ht="29.25" thickBot="1" x14ac:dyDescent="0.5">
      <c r="A13" s="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T13" s="4"/>
    </row>
    <row r="14" spans="1:20" ht="29.25" thickBot="1" x14ac:dyDescent="0.5">
      <c r="A14" s="4"/>
      <c r="C14" s="14"/>
      <c r="D14" s="14"/>
      <c r="E14" s="14"/>
      <c r="F14" s="55" t="s">
        <v>8</v>
      </c>
      <c r="G14" s="55"/>
      <c r="H14" s="55"/>
      <c r="I14" s="14"/>
      <c r="J14" s="58" t="str">
        <f>Лист2!C25</f>
        <v xml:space="preserve">плохо          </v>
      </c>
      <c r="K14" s="59"/>
      <c r="L14" s="60"/>
      <c r="M14" s="19"/>
      <c r="N14" s="14"/>
      <c r="O14" s="14"/>
      <c r="P14" s="14"/>
      <c r="Q14" s="14"/>
      <c r="T14" s="4"/>
    </row>
    <row r="15" spans="1:20" ht="28.5" x14ac:dyDescent="0.45">
      <c r="A15" s="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T15" s="4"/>
    </row>
    <row r="16" spans="1:20" ht="28.5" x14ac:dyDescent="0.45">
      <c r="A16" s="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T16" s="4"/>
    </row>
    <row r="17" spans="1:20" ht="9.75" customHeight="1" x14ac:dyDescent="0.45">
      <c r="A17" s="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T17" s="4"/>
    </row>
    <row r="18" spans="1:20" ht="9.75" customHeight="1" x14ac:dyDescent="0.45">
      <c r="A18" s="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T18" s="4"/>
    </row>
    <row r="19" spans="1:20" ht="6.75" customHeight="1" x14ac:dyDescent="0.45">
      <c r="A19" s="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T19" s="4"/>
    </row>
    <row r="20" spans="1:20" ht="15" customHeight="1" x14ac:dyDescent="0.45">
      <c r="A20" s="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T20" s="4"/>
    </row>
    <row r="21" spans="1:20" ht="6.75" customHeight="1" x14ac:dyDescent="0.45">
      <c r="A21" s="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T21" s="4"/>
    </row>
    <row r="22" spans="1:20" ht="23.25" customHeight="1" x14ac:dyDescent="0.45">
      <c r="A22" s="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T22" s="4"/>
    </row>
    <row r="23" spans="1:20" ht="6.75" customHeight="1" x14ac:dyDescent="0.45">
      <c r="A23" s="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T23" s="4"/>
    </row>
    <row r="24" spans="1:20" ht="6.75" customHeight="1" x14ac:dyDescent="0.45">
      <c r="A24" s="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T24" s="4"/>
    </row>
    <row r="25" spans="1:20" ht="6.75" customHeight="1" x14ac:dyDescent="0.45">
      <c r="A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T25" s="4"/>
    </row>
    <row r="26" spans="1:20" ht="18.75" customHeight="1" x14ac:dyDescent="0.45">
      <c r="A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T26" s="4"/>
    </row>
    <row r="27" spans="1:20" ht="16.5" customHeight="1" x14ac:dyDescent="0.45">
      <c r="A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T27" s="4"/>
    </row>
    <row r="28" spans="1:20" ht="15.75" customHeight="1" x14ac:dyDescent="0.45">
      <c r="A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T28" s="4"/>
    </row>
    <row r="29" spans="1:20" ht="6.75" customHeight="1" x14ac:dyDescent="0.45">
      <c r="A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T29" s="4"/>
    </row>
    <row r="30" spans="1:20" ht="13.5" customHeight="1" x14ac:dyDescent="0.45">
      <c r="A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T30" s="4"/>
    </row>
    <row r="31" spans="1:20" ht="78.75" customHeight="1" x14ac:dyDescent="0.25">
      <c r="A31" s="4"/>
      <c r="T31" s="4"/>
    </row>
    <row r="32" spans="1:20" ht="37.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</sheetData>
  <mergeCells count="4">
    <mergeCell ref="F14:H14"/>
    <mergeCell ref="G5:N5"/>
    <mergeCell ref="L9:O9"/>
    <mergeCell ref="J14:L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Dispire</dc:creator>
  <cp:lastModifiedBy>Елизавета Никифоряк</cp:lastModifiedBy>
  <dcterms:created xsi:type="dcterms:W3CDTF">2016-01-26T15:34:39Z</dcterms:created>
  <dcterms:modified xsi:type="dcterms:W3CDTF">2016-02-14T18:43:52Z</dcterms:modified>
</cp:coreProperties>
</file>